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tabRatio="769" activeTab="0"/>
  </bookViews>
  <sheets>
    <sheet name="отклонение" sheetId="1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<sst xmlns="http://schemas.openxmlformats.org/spreadsheetml/2006/main" count="36" uniqueCount="24">
  <si>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Наименование главного администратора</t>
  </si>
  <si>
    <t>№ п/п</t>
  </si>
  <si>
    <t>Дума ПМО</t>
  </si>
  <si>
    <t>Администрация МПО</t>
  </si>
  <si>
    <t>УМИ АПМО</t>
  </si>
  <si>
    <t>УАиГ АПМО</t>
  </si>
  <si>
    <t>Финансовое управление АПМО</t>
  </si>
  <si>
    <t>Управление образования АПМО</t>
  </si>
  <si>
    <t>Управление по культуре, туризму и делам молодежи АПМО</t>
  </si>
  <si>
    <t>УТСЗН АПМО</t>
  </si>
  <si>
    <t>Отдел по спорту и физической культуре АПМО</t>
  </si>
  <si>
    <t>УЖКиДХ АПМО</t>
  </si>
  <si>
    <t>УСХ ООС ППП АПМО</t>
  </si>
  <si>
    <t>Управление по делам территорий АПМО</t>
  </si>
  <si>
    <t>Контрольно-счетная палата ПМО</t>
  </si>
  <si>
    <t>Качество управления расходами бюджета</t>
  </si>
  <si>
    <t>Оценка</t>
  </si>
  <si>
    <t>Целевое значение</t>
  </si>
  <si>
    <t>Отклонение</t>
  </si>
  <si>
    <t>Качество управления доходами бюджета</t>
  </si>
  <si>
    <t>Качество ведения учета и составления бюджетной отчетности</t>
  </si>
  <si>
    <t>Качество организации и осуществления внутреннего финансового аудита</t>
  </si>
  <si>
    <t>Качество управления активами (имуществом)</t>
  </si>
  <si>
    <t>Отклонение от целевых значений по результатам мониторинга качества финансового менеджмента по итогам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</si>
</sst>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18E7-75DA-4A55-BA83-D84394D1A212}">
  <dimension ref="A1:Q25"/>
  <sheetViews>
    <sheetView tabSelected="1" workbookViewId="0" topLeftCell="A1">
      <pane ySplit="4" topLeftCell="A5" activePane="bottomLeft" state="frozen"/>
      <selection pane="bottomLeft" activeCell="A2" sqref="A2"/>
    </sheetView>
  </sheetViews>
  <sheetFormatPr defaultColWidth="9.140625" defaultRowHeight="15"/>
  <cols>
    <col min="1" max="1" width="9.140625" style="1" customWidth="1"/>
    <col min="2" max="2" width="35.140625" style="1" customWidth="1"/>
    <col min="3" max="3" width="8.28125" style="1" bestFit="1" customWidth="1"/>
    <col min="4" max="4" width="12.28125" style="1" customWidth="1"/>
    <col min="5" max="5" width="12.8515625" style="1" bestFit="1" customWidth="1"/>
    <col min="6" max="6" width="8.28125" style="1" bestFit="1" customWidth="1"/>
    <col min="7" max="7" width="12.57421875" style="1" customWidth="1"/>
    <col min="8" max="8" width="12.8515625" style="1" bestFit="1" customWidth="1"/>
    <col min="9" max="9" width="8.28125" style="1" bestFit="1" customWidth="1"/>
    <col min="10" max="10" width="12.57421875" style="1" customWidth="1"/>
    <col min="11" max="11" width="12.8515625" style="1" bestFit="1" customWidth="1"/>
    <col min="12" max="12" width="8.28125" style="1" bestFit="1" customWidth="1"/>
    <col min="13" max="13" width="13.57421875" style="1" customWidth="1"/>
    <col min="14" max="14" width="12.8515625" style="1" bestFit="1" customWidth="1"/>
    <col min="15" max="15" width="8.28125" style="1" bestFit="1" customWidth="1"/>
    <col min="16" max="16" width="12.7109375" style="1" customWidth="1"/>
    <col min="17" max="17" width="12.8515625" style="1" bestFit="1" customWidth="1"/>
    <col min="18" max="16384" width="9.140625" style="1" customWidth="1"/>
  </cols>
  <sheetData>
    <row r="1" spans="1:17" ht="15.7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ht="47.25" customHeight="1">
      <c r="A3" s="14" t="s">
        <v>1</v>
      </c>
      <c r="B3" s="12" t="s">
        <v>0</v>
      </c>
      <c r="C3" s="12" t="s">
        <v>15</v>
      </c>
      <c r="D3" s="12"/>
      <c r="E3" s="12"/>
      <c r="F3" s="12" t="s">
        <v>19</v>
      </c>
      <c r="G3" s="12"/>
      <c r="H3" s="12"/>
      <c r="I3" s="12" t="s">
        <v>20</v>
      </c>
      <c r="J3" s="12"/>
      <c r="K3" s="12"/>
      <c r="L3" s="12" t="s">
        <v>21</v>
      </c>
      <c r="M3" s="12"/>
      <c r="N3" s="12"/>
      <c r="O3" s="12" t="s">
        <v>22</v>
      </c>
      <c r="P3" s="12"/>
      <c r="Q3" s="12"/>
    </row>
    <row r="4" spans="1:17" ht="31.5">
      <c r="A4" s="14"/>
      <c r="B4" s="12"/>
      <c r="C4" s="4" t="s">
        <v>16</v>
      </c>
      <c r="D4" s="4" t="s">
        <v>17</v>
      </c>
      <c r="E4" s="4" t="s">
        <v>18</v>
      </c>
      <c r="F4" s="4" t="s">
        <v>16</v>
      </c>
      <c r="G4" s="4" t="s">
        <v>17</v>
      </c>
      <c r="H4" s="4" t="s">
        <v>18</v>
      </c>
      <c r="I4" s="4" t="s">
        <v>16</v>
      </c>
      <c r="J4" s="4" t="s">
        <v>17</v>
      </c>
      <c r="K4" s="4" t="s">
        <v>18</v>
      </c>
      <c r="L4" s="4" t="s">
        <v>16</v>
      </c>
      <c r="M4" s="4" t="s">
        <v>17</v>
      </c>
      <c r="N4" s="4" t="s">
        <v>18</v>
      </c>
      <c r="O4" s="4" t="s">
        <v>16</v>
      </c>
      <c r="P4" s="4" t="s">
        <v>17</v>
      </c>
      <c r="Q4" s="4" t="s">
        <v>18</v>
      </c>
    </row>
    <row r="5" spans="1:17" ht="15">
      <c r="A5" s="5">
        <v>1</v>
      </c>
      <c r="B5" s="6" t="s">
        <v>2</v>
      </c>
      <c r="C5" s="7">
        <v>87.69249948005886</v>
      </c>
      <c r="D5" s="7">
        <v>83.5</v>
      </c>
      <c r="E5" s="8">
        <f>C5-D5</f>
        <v>4.192499480058856</v>
      </c>
      <c r="F5" s="7">
        <v>100</v>
      </c>
      <c r="G5" s="7">
        <v>83.5</v>
      </c>
      <c r="H5" s="8">
        <f>F5-G5</f>
        <v>16.5</v>
      </c>
      <c r="I5" s="9">
        <v>66.5</v>
      </c>
      <c r="J5" s="7">
        <v>83.5</v>
      </c>
      <c r="K5" s="10">
        <f>I5-J5</f>
        <v>-17</v>
      </c>
      <c r="L5" s="9">
        <v>40</v>
      </c>
      <c r="M5" s="7">
        <v>83.5</v>
      </c>
      <c r="N5" s="10">
        <f>L5-M5</f>
        <v>-43.5</v>
      </c>
      <c r="O5" s="7">
        <v>66.66666666666666</v>
      </c>
      <c r="P5" s="7">
        <v>83.5</v>
      </c>
      <c r="Q5" s="8">
        <f>O5-P5</f>
        <v>-16.833333333333343</v>
      </c>
    </row>
    <row r="6" spans="1:17" ht="15">
      <c r="A6" s="5">
        <v>2</v>
      </c>
      <c r="B6" s="6" t="s">
        <v>3</v>
      </c>
      <c r="C6" s="7">
        <v>83.03601521417195</v>
      </c>
      <c r="D6" s="7">
        <v>83.5</v>
      </c>
      <c r="E6" s="8">
        <f aca="true" t="shared" si="0" ref="E6:E17">C6-D6</f>
        <v>-0.46398478582804614</v>
      </c>
      <c r="F6" s="7">
        <v>91.24184135525455</v>
      </c>
      <c r="G6" s="7">
        <v>83.5</v>
      </c>
      <c r="H6" s="8">
        <f aca="true" t="shared" si="1" ref="H6:H17">F6-G6</f>
        <v>7.74184135525455</v>
      </c>
      <c r="I6" s="9">
        <v>33.166666666666664</v>
      </c>
      <c r="J6" s="7">
        <v>83.5</v>
      </c>
      <c r="K6" s="10">
        <f aca="true" t="shared" si="2" ref="K6:K17">I6-J6</f>
        <v>-50.333333333333336</v>
      </c>
      <c r="L6" s="9">
        <v>74.54545454545456</v>
      </c>
      <c r="M6" s="7">
        <v>83.5</v>
      </c>
      <c r="N6" s="10">
        <f aca="true" t="shared" si="3" ref="N6:N17">L6-M6</f>
        <v>-8.954545454545439</v>
      </c>
      <c r="O6" s="7">
        <v>100</v>
      </c>
      <c r="P6" s="7">
        <v>83.5</v>
      </c>
      <c r="Q6" s="8">
        <f aca="true" t="shared" si="4" ref="Q6:Q17">O6-P6</f>
        <v>16.5</v>
      </c>
    </row>
    <row r="7" spans="1:17" ht="15">
      <c r="A7" s="5">
        <v>3</v>
      </c>
      <c r="B7" s="6" t="s">
        <v>4</v>
      </c>
      <c r="C7" s="7">
        <v>64.12941840303836</v>
      </c>
      <c r="D7" s="7">
        <v>83.5</v>
      </c>
      <c r="E7" s="8">
        <f t="shared" si="0"/>
        <v>-19.370581596961642</v>
      </c>
      <c r="F7" s="7">
        <v>97.70079352306256</v>
      </c>
      <c r="G7" s="7">
        <v>83.5</v>
      </c>
      <c r="H7" s="8">
        <f t="shared" si="1"/>
        <v>14.200793523062558</v>
      </c>
      <c r="I7" s="9">
        <v>37.66666666666667</v>
      </c>
      <c r="J7" s="7">
        <v>83.5</v>
      </c>
      <c r="K7" s="10">
        <f t="shared" si="2"/>
        <v>-45.83333333333333</v>
      </c>
      <c r="L7" s="9">
        <v>0</v>
      </c>
      <c r="M7" s="7">
        <v>83.5</v>
      </c>
      <c r="N7" s="10">
        <f t="shared" si="3"/>
        <v>-83.5</v>
      </c>
      <c r="O7" s="7">
        <v>40</v>
      </c>
      <c r="P7" s="7">
        <v>83.5</v>
      </c>
      <c r="Q7" s="8">
        <f t="shared" si="4"/>
        <v>-43.5</v>
      </c>
    </row>
    <row r="8" spans="1:17" ht="15">
      <c r="A8" s="5">
        <v>4</v>
      </c>
      <c r="B8" s="6" t="s">
        <v>5</v>
      </c>
      <c r="C8" s="7">
        <v>95.25495501025868</v>
      </c>
      <c r="D8" s="7">
        <v>83.5</v>
      </c>
      <c r="E8" s="8">
        <f t="shared" si="0"/>
        <v>11.754955010258684</v>
      </c>
      <c r="F8" s="9">
        <v>100</v>
      </c>
      <c r="G8" s="7">
        <v>83.5</v>
      </c>
      <c r="H8" s="8">
        <f t="shared" si="1"/>
        <v>16.5</v>
      </c>
      <c r="I8" s="9">
        <v>66.66666666666666</v>
      </c>
      <c r="J8" s="7">
        <v>83.5</v>
      </c>
      <c r="K8" s="10">
        <f t="shared" si="2"/>
        <v>-16.833333333333343</v>
      </c>
      <c r="L8" s="9">
        <v>80</v>
      </c>
      <c r="M8" s="7">
        <v>83.5</v>
      </c>
      <c r="N8" s="10">
        <f t="shared" si="3"/>
        <v>-3.5</v>
      </c>
      <c r="O8" s="7">
        <v>40</v>
      </c>
      <c r="P8" s="7">
        <v>83.5</v>
      </c>
      <c r="Q8" s="8">
        <f t="shared" si="4"/>
        <v>-43.5</v>
      </c>
    </row>
    <row r="9" spans="1:17" ht="15">
      <c r="A9" s="5">
        <v>5</v>
      </c>
      <c r="B9" s="6" t="s">
        <v>6</v>
      </c>
      <c r="C9" s="7">
        <v>94.48159154973608</v>
      </c>
      <c r="D9" s="7">
        <v>83.5</v>
      </c>
      <c r="E9" s="8">
        <f t="shared" si="0"/>
        <v>10.98159154973608</v>
      </c>
      <c r="F9" s="7">
        <v>100</v>
      </c>
      <c r="G9" s="7">
        <v>83.5</v>
      </c>
      <c r="H9" s="8">
        <f t="shared" si="1"/>
        <v>16.5</v>
      </c>
      <c r="I9" s="9">
        <v>95.16666666666667</v>
      </c>
      <c r="J9" s="7">
        <v>83.5</v>
      </c>
      <c r="K9" s="10">
        <f t="shared" si="2"/>
        <v>11.666666666666671</v>
      </c>
      <c r="L9" s="9">
        <v>100</v>
      </c>
      <c r="M9" s="7">
        <v>83.5</v>
      </c>
      <c r="N9" s="10">
        <f t="shared" si="3"/>
        <v>16.5</v>
      </c>
      <c r="O9" s="9">
        <v>80</v>
      </c>
      <c r="P9" s="7">
        <v>83.5</v>
      </c>
      <c r="Q9" s="8">
        <f t="shared" si="4"/>
        <v>-3.5</v>
      </c>
    </row>
    <row r="10" spans="1:17" ht="15">
      <c r="A10" s="5">
        <v>6</v>
      </c>
      <c r="B10" s="6" t="s">
        <v>7</v>
      </c>
      <c r="C10" s="7">
        <v>72.39335091456901</v>
      </c>
      <c r="D10" s="7">
        <v>83.5</v>
      </c>
      <c r="E10" s="8">
        <f t="shared" si="0"/>
        <v>-11.106649085430988</v>
      </c>
      <c r="F10" s="7">
        <v>100</v>
      </c>
      <c r="G10" s="7">
        <v>83.5</v>
      </c>
      <c r="H10" s="8">
        <f t="shared" si="1"/>
        <v>16.5</v>
      </c>
      <c r="I10" s="9">
        <v>80</v>
      </c>
      <c r="J10" s="7">
        <v>83.5</v>
      </c>
      <c r="K10" s="10">
        <f t="shared" si="2"/>
        <v>-3.5</v>
      </c>
      <c r="L10" s="9">
        <v>0</v>
      </c>
      <c r="M10" s="7">
        <v>83.5</v>
      </c>
      <c r="N10" s="10">
        <f t="shared" si="3"/>
        <v>-83.5</v>
      </c>
      <c r="O10" s="7">
        <v>89.99999999999999</v>
      </c>
      <c r="P10" s="7">
        <v>83.5</v>
      </c>
      <c r="Q10" s="8">
        <f t="shared" si="4"/>
        <v>6.499999999999986</v>
      </c>
    </row>
    <row r="11" spans="1:17" ht="31.5">
      <c r="A11" s="5">
        <v>7</v>
      </c>
      <c r="B11" s="6" t="s">
        <v>8</v>
      </c>
      <c r="C11" s="7">
        <v>89.1208725802396</v>
      </c>
      <c r="D11" s="7">
        <v>83.5</v>
      </c>
      <c r="E11" s="8">
        <f t="shared" si="0"/>
        <v>5.620872580239606</v>
      </c>
      <c r="F11" s="7">
        <v>100</v>
      </c>
      <c r="G11" s="7">
        <v>83.5</v>
      </c>
      <c r="H11" s="8">
        <f t="shared" si="1"/>
        <v>16.5</v>
      </c>
      <c r="I11" s="9">
        <v>66.66666666666666</v>
      </c>
      <c r="J11" s="7">
        <v>83.5</v>
      </c>
      <c r="K11" s="10">
        <f t="shared" si="2"/>
        <v>-16.833333333333343</v>
      </c>
      <c r="L11" s="9">
        <v>20</v>
      </c>
      <c r="M11" s="7">
        <v>83.5</v>
      </c>
      <c r="N11" s="10">
        <f t="shared" si="3"/>
        <v>-63.5</v>
      </c>
      <c r="O11" s="7">
        <v>55.00000000000001</v>
      </c>
      <c r="P11" s="7">
        <v>83.5</v>
      </c>
      <c r="Q11" s="8">
        <f t="shared" si="4"/>
        <v>-28.499999999999993</v>
      </c>
    </row>
    <row r="12" spans="1:17" ht="15">
      <c r="A12" s="5">
        <v>8</v>
      </c>
      <c r="B12" s="6" t="s">
        <v>9</v>
      </c>
      <c r="C12" s="7">
        <v>103.06497476181254</v>
      </c>
      <c r="D12" s="7">
        <v>83.5</v>
      </c>
      <c r="E12" s="8">
        <f t="shared" si="0"/>
        <v>19.564974761812536</v>
      </c>
      <c r="F12" s="7">
        <v>70</v>
      </c>
      <c r="G12" s="7">
        <v>83.5</v>
      </c>
      <c r="H12" s="8">
        <f t="shared" si="1"/>
        <v>-13.5</v>
      </c>
      <c r="I12" s="9">
        <v>88</v>
      </c>
      <c r="J12" s="7">
        <v>83.5</v>
      </c>
      <c r="K12" s="10">
        <f t="shared" si="2"/>
        <v>4.5</v>
      </c>
      <c r="L12" s="9">
        <v>100</v>
      </c>
      <c r="M12" s="7">
        <v>83.5</v>
      </c>
      <c r="N12" s="10">
        <f t="shared" si="3"/>
        <v>16.5</v>
      </c>
      <c r="O12" s="7">
        <v>70</v>
      </c>
      <c r="P12" s="7">
        <v>83.5</v>
      </c>
      <c r="Q12" s="8">
        <f t="shared" si="4"/>
        <v>-13.5</v>
      </c>
    </row>
    <row r="13" spans="1:17" ht="31.5">
      <c r="A13" s="5">
        <v>9</v>
      </c>
      <c r="B13" s="6" t="s">
        <v>10</v>
      </c>
      <c r="C13" s="7">
        <v>91.95599092857117</v>
      </c>
      <c r="D13" s="7">
        <v>83.5</v>
      </c>
      <c r="E13" s="8">
        <f t="shared" si="0"/>
        <v>8.455990928571168</v>
      </c>
      <c r="F13" s="9">
        <v>100</v>
      </c>
      <c r="G13" s="7">
        <v>83.5</v>
      </c>
      <c r="H13" s="8">
        <f t="shared" si="1"/>
        <v>16.5</v>
      </c>
      <c r="I13" s="9">
        <v>68.33333333333333</v>
      </c>
      <c r="J13" s="7">
        <v>83.5</v>
      </c>
      <c r="K13" s="10">
        <f t="shared" si="2"/>
        <v>-15.166666666666671</v>
      </c>
      <c r="L13" s="9">
        <v>100</v>
      </c>
      <c r="M13" s="7">
        <v>83.5</v>
      </c>
      <c r="N13" s="10">
        <f t="shared" si="3"/>
        <v>16.5</v>
      </c>
      <c r="O13" s="7">
        <v>100</v>
      </c>
      <c r="P13" s="7">
        <v>83.5</v>
      </c>
      <c r="Q13" s="8">
        <f t="shared" si="4"/>
        <v>16.5</v>
      </c>
    </row>
    <row r="14" spans="1:17" ht="15">
      <c r="A14" s="5">
        <v>10</v>
      </c>
      <c r="B14" s="6" t="s">
        <v>11</v>
      </c>
      <c r="C14" s="7">
        <v>87.8771190765451</v>
      </c>
      <c r="D14" s="7">
        <v>83.5</v>
      </c>
      <c r="E14" s="8">
        <f t="shared" si="0"/>
        <v>4.3771190765451</v>
      </c>
      <c r="F14" s="7">
        <v>100</v>
      </c>
      <c r="G14" s="7">
        <v>83.5</v>
      </c>
      <c r="H14" s="8">
        <f t="shared" si="1"/>
        <v>16.5</v>
      </c>
      <c r="I14" s="9">
        <v>23.333333333333336</v>
      </c>
      <c r="J14" s="7">
        <v>83.5</v>
      </c>
      <c r="K14" s="10">
        <f t="shared" si="2"/>
        <v>-60.166666666666664</v>
      </c>
      <c r="L14" s="9">
        <v>100</v>
      </c>
      <c r="M14" s="7">
        <v>83.5</v>
      </c>
      <c r="N14" s="10">
        <f t="shared" si="3"/>
        <v>16.5</v>
      </c>
      <c r="O14" s="7">
        <v>80</v>
      </c>
      <c r="P14" s="7">
        <v>83.5</v>
      </c>
      <c r="Q14" s="8">
        <f t="shared" si="4"/>
        <v>-3.5</v>
      </c>
    </row>
    <row r="15" spans="1:17" ht="15">
      <c r="A15" s="5">
        <v>11</v>
      </c>
      <c r="B15" s="6" t="s">
        <v>12</v>
      </c>
      <c r="C15" s="7">
        <v>98.0368619334137</v>
      </c>
      <c r="D15" s="7">
        <v>83.5</v>
      </c>
      <c r="E15" s="8">
        <f t="shared" si="0"/>
        <v>14.536861933413704</v>
      </c>
      <c r="F15" s="9">
        <v>100</v>
      </c>
      <c r="G15" s="7">
        <v>83.5</v>
      </c>
      <c r="H15" s="8">
        <f t="shared" si="1"/>
        <v>16.5</v>
      </c>
      <c r="I15" s="9">
        <v>85.83333333333333</v>
      </c>
      <c r="J15" s="7">
        <v>83.5</v>
      </c>
      <c r="K15" s="10">
        <f t="shared" si="2"/>
        <v>2.3333333333333286</v>
      </c>
      <c r="L15" s="9">
        <v>100</v>
      </c>
      <c r="M15" s="7">
        <v>83.5</v>
      </c>
      <c r="N15" s="10">
        <f t="shared" si="3"/>
        <v>16.5</v>
      </c>
      <c r="O15" s="7">
        <v>100</v>
      </c>
      <c r="P15" s="7">
        <v>83.5</v>
      </c>
      <c r="Q15" s="8">
        <f t="shared" si="4"/>
        <v>16.5</v>
      </c>
    </row>
    <row r="16" spans="1:17" ht="31.5">
      <c r="A16" s="5">
        <v>12</v>
      </c>
      <c r="B16" s="6" t="s">
        <v>13</v>
      </c>
      <c r="C16" s="7">
        <v>85.03724157263152</v>
      </c>
      <c r="D16" s="7">
        <v>83.5</v>
      </c>
      <c r="E16" s="8">
        <f t="shared" si="0"/>
        <v>1.5372415726315154</v>
      </c>
      <c r="F16" s="7">
        <v>65.77400958763026</v>
      </c>
      <c r="G16" s="7">
        <v>83.5</v>
      </c>
      <c r="H16" s="8">
        <f t="shared" si="1"/>
        <v>-17.72599041236974</v>
      </c>
      <c r="I16" s="9">
        <v>61.5</v>
      </c>
      <c r="J16" s="7">
        <v>83.5</v>
      </c>
      <c r="K16" s="10">
        <f t="shared" si="2"/>
        <v>-22</v>
      </c>
      <c r="L16" s="9">
        <v>90.00000000000001</v>
      </c>
      <c r="M16" s="7">
        <v>83.5</v>
      </c>
      <c r="N16" s="10">
        <f t="shared" si="3"/>
        <v>6.500000000000014</v>
      </c>
      <c r="O16" s="7">
        <v>60.00000000000001</v>
      </c>
      <c r="P16" s="7">
        <v>83.5</v>
      </c>
      <c r="Q16" s="8">
        <f t="shared" si="4"/>
        <v>-23.499999999999993</v>
      </c>
    </row>
    <row r="17" spans="1:17" ht="15">
      <c r="A17" s="5">
        <v>13</v>
      </c>
      <c r="B17" s="6" t="s">
        <v>14</v>
      </c>
      <c r="C17" s="7">
        <v>73.81301320277383</v>
      </c>
      <c r="D17" s="7">
        <v>83.5</v>
      </c>
      <c r="E17" s="8">
        <f t="shared" si="0"/>
        <v>-9.686986797226169</v>
      </c>
      <c r="F17" s="7">
        <v>100</v>
      </c>
      <c r="G17" s="7">
        <v>83.5</v>
      </c>
      <c r="H17" s="8">
        <f t="shared" si="1"/>
        <v>16.5</v>
      </c>
      <c r="I17" s="9">
        <v>37.83333333333334</v>
      </c>
      <c r="J17" s="7">
        <v>83.5</v>
      </c>
      <c r="K17" s="10">
        <f t="shared" si="2"/>
        <v>-45.66666666666666</v>
      </c>
      <c r="L17" s="9">
        <v>80</v>
      </c>
      <c r="M17" s="7">
        <v>83.5</v>
      </c>
      <c r="N17" s="10">
        <f t="shared" si="3"/>
        <v>-3.5</v>
      </c>
      <c r="O17" s="7">
        <v>100</v>
      </c>
      <c r="P17" s="7">
        <v>83.5</v>
      </c>
      <c r="Q17" s="8">
        <f t="shared" si="4"/>
        <v>16.5</v>
      </c>
    </row>
    <row r="18" ht="15">
      <c r="B18" s="2"/>
    </row>
    <row r="19" ht="15">
      <c r="B19"/>
    </row>
    <row r="20" spans="2:17" ht="15">
      <c r="B20" s="11"/>
      <c r="C20" s="11"/>
      <c r="D20" s="11"/>
      <c r="E20" s="11"/>
      <c r="F20" s="11"/>
      <c r="G20" s="11"/>
      <c r="H20" s="11"/>
      <c r="I20" s="11"/>
      <c r="J20" s="3"/>
      <c r="K20" s="3"/>
      <c r="L20" s="3"/>
      <c r="M20" s="3"/>
      <c r="N20" s="3"/>
      <c r="O20" s="3"/>
      <c r="P20" s="3"/>
      <c r="Q20" s="3"/>
    </row>
    <row r="21" spans="2:17" ht="15">
      <c r="B21" s="11"/>
      <c r="C21" s="11"/>
      <c r="D21" s="11"/>
      <c r="E21" s="11"/>
      <c r="F21" s="11"/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</row>
    <row r="22" spans="2:17" ht="15">
      <c r="B22" s="11"/>
      <c r="C22" s="11"/>
      <c r="D22" s="11"/>
      <c r="E22" s="11"/>
      <c r="F22" s="11"/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</row>
    <row r="23" spans="2:17" ht="15">
      <c r="B23" s="11"/>
      <c r="C23" s="11"/>
      <c r="D23" s="11"/>
      <c r="E23" s="11"/>
      <c r="F23" s="11"/>
      <c r="G23" s="11"/>
      <c r="H23" s="11"/>
      <c r="I23" s="11"/>
      <c r="J23" s="3"/>
      <c r="K23" s="3"/>
      <c r="L23" s="3"/>
      <c r="M23" s="3"/>
      <c r="N23" s="3"/>
      <c r="O23" s="3"/>
      <c r="P23" s="3"/>
      <c r="Q23" s="3"/>
    </row>
    <row r="24" spans="2:17" ht="39" customHeight="1">
      <c r="B24" s="11"/>
      <c r="C24" s="11"/>
      <c r="D24" s="11"/>
      <c r="E24" s="11"/>
      <c r="F24" s="11"/>
      <c r="G24" s="11"/>
      <c r="H24" s="11"/>
      <c r="I24" s="11"/>
      <c r="J24" s="3"/>
      <c r="K24" s="3"/>
      <c r="L24" s="3"/>
      <c r="M24" s="3"/>
      <c r="N24" s="3"/>
      <c r="O24" s="3"/>
      <c r="P24" s="3"/>
      <c r="Q24" s="3"/>
    </row>
    <row r="25" spans="2:17" ht="48" customHeight="1">
      <c r="B25" s="11"/>
      <c r="C25" s="11"/>
      <c r="D25" s="11"/>
      <c r="E25" s="11"/>
      <c r="F25" s="11"/>
      <c r="G25" s="11"/>
      <c r="H25" s="11"/>
      <c r="I25" s="11"/>
      <c r="J25" s="3"/>
      <c r="K25" s="3"/>
      <c r="L25" s="3"/>
      <c r="M25" s="3"/>
      <c r="N25" s="3"/>
      <c r="O25" s="3"/>
      <c r="P25" s="3"/>
      <c r="Q25" s="3"/>
    </row>
  </sheetData>
  <mergeCells count="14">
    <mergeCell ref="L3:N3"/>
    <mergeCell ref="O3:Q3"/>
    <mergeCell ref="A1:Q1"/>
    <mergeCell ref="C3:E3"/>
    <mergeCell ref="A3:A4"/>
    <mergeCell ref="B3:B4"/>
    <mergeCell ref="F3:H3"/>
    <mergeCell ref="I3:K3"/>
    <mergeCell ref="B25:I25"/>
    <mergeCell ref="B20:I20"/>
    <mergeCell ref="B21:I21"/>
    <mergeCell ref="B22:I22"/>
    <mergeCell ref="B23:I23"/>
    <mergeCell ref="B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БитаевАА</dc:creator>
  <cp:keywords/>
  <dc:description/>
  <cp:lastModifiedBy>Алан Битаев</cp:lastModifiedBy>
  <cp:lastPrinted>2022-04-20T08:45:31Z</cp:lastPrinted>
  <dcterms:created xsi:type="dcterms:W3CDTF">2015-06-05T18:19:34Z</dcterms:created>
  <dcterms:modified xsi:type="dcterms:W3CDTF">2024-04-24T06:24:56Z</dcterms:modified>
  <cp:category/>
  <cp:version/>
  <cp:contentType/>
  <cp:contentStatus/>
</cp:coreProperties>
</file>